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AGROPEC\SECCIÓN DE ESTADÍSTICAS AGROPECUARIAS Y PESQUERAS\2. ENCUESTAS\1. AMF\AMF 2024-25\5. BOLETIN AMF 2025\1. PUBLICACIÓN AMF 2025\BOLETIN FINAL EN LA WEB\"/>
    </mc:Choice>
  </mc:AlternateContent>
  <bookViews>
    <workbookView xWindow="0" yWindow="0" windowWidth="27375" windowHeight="10845"/>
  </bookViews>
  <sheets>
    <sheet name="312-44" sheetId="2" r:id="rId1"/>
  </sheets>
  <definedNames>
    <definedName name="_xlnm._FilterDatabase" localSheetId="0" hidden="1">'312-44'!$A$5:$E$43</definedName>
    <definedName name="_Regression_Int" localSheetId="0" hidden="1">1</definedName>
    <definedName name="_xlnm.Print_Area" localSheetId="0">'312-44'!$A$1:$E$43</definedName>
    <definedName name="Imprimir_área_IM" localSheetId="0">'312-44'!$A$1:$E$32</definedName>
  </definedNames>
  <calcPr calcId="152511"/>
</workbook>
</file>

<file path=xl/calcChain.xml><?xml version="1.0" encoding="utf-8"?>
<calcChain xmlns="http://schemas.openxmlformats.org/spreadsheetml/2006/main">
  <c r="B12" i="2" l="1"/>
  <c r="B9" i="2" l="1"/>
  <c r="B10" i="2"/>
  <c r="C8" i="2"/>
  <c r="B8" i="2" l="1"/>
  <c r="C6" i="2"/>
  <c r="D6" i="2"/>
  <c r="E6" i="2"/>
  <c r="C7" i="2"/>
  <c r="D7" i="2"/>
  <c r="E7" i="2"/>
  <c r="D17" i="2"/>
  <c r="D11" i="2"/>
  <c r="E38" i="2"/>
  <c r="C38" i="2"/>
  <c r="E35" i="2"/>
  <c r="D35" i="2"/>
  <c r="C35" i="2"/>
  <c r="C32" i="2"/>
  <c r="E29" i="2"/>
  <c r="D29" i="2"/>
  <c r="C29" i="2"/>
  <c r="E26" i="2"/>
  <c r="D26" i="2"/>
  <c r="C26" i="2"/>
  <c r="E23" i="2"/>
  <c r="D23" i="2"/>
  <c r="C23" i="2"/>
  <c r="E20" i="2"/>
  <c r="D20" i="2"/>
  <c r="C20" i="2"/>
  <c r="E17" i="2"/>
  <c r="C17" i="2"/>
  <c r="E14" i="2"/>
  <c r="D14" i="2"/>
  <c r="C14" i="2"/>
  <c r="E11" i="2"/>
  <c r="C11" i="2"/>
  <c r="B40" i="2"/>
  <c r="B39" i="2"/>
  <c r="B37" i="2"/>
  <c r="B36" i="2"/>
  <c r="B34" i="2"/>
  <c r="B33" i="2"/>
  <c r="B31" i="2"/>
  <c r="B30" i="2"/>
  <c r="B28" i="2"/>
  <c r="B27" i="2"/>
  <c r="B25" i="2"/>
  <c r="B24" i="2"/>
  <c r="B22" i="2"/>
  <c r="B21" i="2"/>
  <c r="B19" i="2"/>
  <c r="B18" i="2"/>
  <c r="B16" i="2"/>
  <c r="B15" i="2"/>
  <c r="B13" i="2"/>
  <c r="B26" i="2" l="1"/>
  <c r="B23" i="2"/>
  <c r="B29" i="2"/>
  <c r="B7" i="2"/>
  <c r="B17" i="2"/>
  <c r="B6" i="2"/>
  <c r="B5" i="2" s="1"/>
  <c r="B38" i="2"/>
  <c r="B35" i="2"/>
  <c r="B32" i="2"/>
  <c r="B14" i="2"/>
  <c r="B20" i="2"/>
  <c r="B11" i="2"/>
  <c r="C5" i="2"/>
  <c r="E5" i="2"/>
  <c r="D5" i="2"/>
</calcChain>
</file>

<file path=xl/sharedStrings.xml><?xml version="1.0" encoding="utf-8"?>
<sst xmlns="http://schemas.openxmlformats.org/spreadsheetml/2006/main" count="69" uniqueCount="26">
  <si>
    <t>Total</t>
  </si>
  <si>
    <t>Propiedad del productor</t>
  </si>
  <si>
    <t>Alquilada</t>
  </si>
  <si>
    <t>Cedida</t>
  </si>
  <si>
    <t>Tenencia de la tierra</t>
  </si>
  <si>
    <t>Superficie utilizada en el cultivo de frijol de bejuco (en hectáreas)</t>
  </si>
  <si>
    <t>NOTA: Las fincas grandes incluyen los productores grandes, empresas y organizaciones comunales.</t>
  </si>
  <si>
    <t>- Cantidad nula o cero.</t>
  </si>
  <si>
    <t>Provincia, comarca indígena y tipo de finca</t>
  </si>
  <si>
    <t xml:space="preserve">                  TOTAL       </t>
  </si>
  <si>
    <t xml:space="preserve">      Fincas pequeñas       </t>
  </si>
  <si>
    <t xml:space="preserve">      Fincas grandes       </t>
  </si>
  <si>
    <t xml:space="preserve">Bocas del Toro       </t>
  </si>
  <si>
    <t xml:space="preserve">Coclé       </t>
  </si>
  <si>
    <t xml:space="preserve">Colón       </t>
  </si>
  <si>
    <t xml:space="preserve">Chiriquí       </t>
  </si>
  <si>
    <t xml:space="preserve">Darién       </t>
  </si>
  <si>
    <t xml:space="preserve">Herrera       </t>
  </si>
  <si>
    <t xml:space="preserve">Los Santos       </t>
  </si>
  <si>
    <t xml:space="preserve">Panamá       </t>
  </si>
  <si>
    <t xml:space="preserve">Panamá Oeste       </t>
  </si>
  <si>
    <t xml:space="preserve">Veraguas       </t>
  </si>
  <si>
    <t xml:space="preserve">Comarca Ngäbe Buglé       </t>
  </si>
  <si>
    <t>0 Cuando la cantidad es menor a la mitad de la unidad o fracción decimal adoptada, para la expresión del dato.</t>
  </si>
  <si>
    <t>Cuadro 44. SUPERFICIE UTILIZADA EN EL CULTIVO DE FRIJOL DE BEJUCO EN LA REPÚBLICA, POR TENENCIA DE LA TIERRA, SEGÚN PROVINCIA, COMARCA INDÍGENA Y TIPO DE FINCA: AÑO AGRÍCOLA 2024/25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</si>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</sst>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8">
    <xf numFmtId="0" fontId="0" fillId="0" borderId="0" xfId="0"/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Fill="1" applyAlignment="1" applyProtection="1">
      <alignment horizontal="left" vertical="center"/>
    </xf>
    <xf numFmtId="49" fontId="3" fillId="0" borderId="0" xfId="0" applyNumberFormat="1" applyFont="1" applyFill="1" applyBorder="1" applyAlignment="1">
      <alignment vertical="center"/>
    </xf>
    <xf numFmtId="0" fontId="6" fillId="0" borderId="0" xfId="0" applyFont="1" applyFill="1" applyAlignment="1" applyProtection="1">
      <alignment horizontal="left" vertical="center"/>
    </xf>
    <xf numFmtId="0" fontId="3" fillId="0" borderId="4" xfId="0" applyFont="1" applyBorder="1" applyAlignment="1" applyProtection="1">
      <alignment horizontal="left" vertical="center"/>
    </xf>
    <xf numFmtId="0" fontId="3" fillId="0" borderId="6" xfId="0" applyFont="1" applyBorder="1" applyAlignment="1" applyProtection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3" fontId="6" fillId="0" borderId="7" xfId="0" applyNumberFormat="1" applyFont="1" applyFill="1" applyBorder="1" applyAlignment="1" applyProtection="1">
      <alignment horizontal="right" vertical="center"/>
    </xf>
    <xf numFmtId="3" fontId="6" fillId="0" borderId="8" xfId="0" applyNumberFormat="1" applyFont="1" applyFill="1" applyBorder="1" applyAlignment="1" applyProtection="1">
      <alignment horizontal="right" vertical="center"/>
    </xf>
    <xf numFmtId="3" fontId="4" fillId="0" borderId="3" xfId="0" applyNumberFormat="1" applyFont="1" applyFill="1" applyBorder="1" applyAlignment="1" applyProtection="1">
      <alignment horizontal="right" vertical="center"/>
    </xf>
    <xf numFmtId="3" fontId="4" fillId="0" borderId="2" xfId="0" applyNumberFormat="1" applyFont="1" applyFill="1" applyBorder="1" applyAlignment="1" applyProtection="1">
      <alignment horizontal="right" vertical="center"/>
    </xf>
    <xf numFmtId="3" fontId="5" fillId="2" borderId="3" xfId="0" applyNumberFormat="1" applyFont="1" applyFill="1" applyBorder="1" applyAlignment="1">
      <alignment horizontal="right" vertical="center"/>
    </xf>
    <xf numFmtId="3" fontId="5" fillId="2" borderId="2" xfId="0" applyNumberFormat="1" applyFont="1" applyFill="1" applyBorder="1" applyAlignment="1">
      <alignment horizontal="right" vertical="center"/>
    </xf>
    <xf numFmtId="3" fontId="3" fillId="2" borderId="3" xfId="0" applyNumberFormat="1" applyFont="1" applyFill="1" applyBorder="1" applyAlignment="1">
      <alignment horizontal="right" vertical="center"/>
    </xf>
    <xf numFmtId="3" fontId="3" fillId="2" borderId="5" xfId="0" applyNumberFormat="1" applyFont="1" applyFill="1" applyBorder="1" applyAlignment="1">
      <alignment horizontal="right" vertical="center"/>
    </xf>
    <xf numFmtId="3" fontId="7" fillId="3" borderId="10" xfId="0" applyNumberFormat="1" applyFont="1" applyFill="1" applyBorder="1" applyAlignment="1" applyProtection="1">
      <alignment horizontal="center" vertical="center" wrapText="1"/>
    </xf>
    <xf numFmtId="3" fontId="8" fillId="0" borderId="0" xfId="1" applyNumberFormat="1" applyFont="1" applyAlignment="1">
      <alignment horizontal="right" vertical="center"/>
    </xf>
    <xf numFmtId="3" fontId="8" fillId="0" borderId="2" xfId="1" applyNumberFormat="1" applyFont="1" applyBorder="1" applyAlignment="1">
      <alignment horizontal="right" vertical="center"/>
    </xf>
    <xf numFmtId="3" fontId="8" fillId="0" borderId="1" xfId="1" applyNumberFormat="1" applyFont="1" applyBorder="1" applyAlignment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7" fillId="3" borderId="11" xfId="0" applyFont="1" applyFill="1" applyBorder="1" applyAlignment="1">
      <alignment horizontal="center" vertical="center" wrapText="1"/>
    </xf>
    <xf numFmtId="3" fontId="7" fillId="3" borderId="10" xfId="0" applyNumberFormat="1" applyFont="1" applyFill="1" applyBorder="1" applyAlignment="1">
      <alignment horizontal="center" vertical="center" wrapText="1"/>
    </xf>
    <xf numFmtId="3" fontId="7" fillId="3" borderId="1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G43"/>
  <sheetViews>
    <sheetView showGridLines="0" tabSelected="1" zoomScaleNormal="100" workbookViewId="0">
      <selection activeCell="A2" sqref="A2:A4"/>
    </sheetView>
  </sheetViews>
  <sheetFormatPr baseColWidth="10" defaultColWidth="9.77734375" defaultRowHeight="15" customHeight="1" x14ac:dyDescent="0.2"/>
  <cols>
    <col min="1" max="1" width="21.21875" style="1" customWidth="1"/>
    <col min="2" max="4" width="16.21875" style="3" customWidth="1"/>
    <col min="5" max="5" width="16.21875" style="2" customWidth="1"/>
    <col min="6" max="16384" width="9.77734375" style="1"/>
  </cols>
  <sheetData>
    <row r="1" spans="1:7" ht="60" customHeight="1" x14ac:dyDescent="0.2">
      <c r="A1" s="27" t="s">
        <v>24</v>
      </c>
      <c r="B1" s="27"/>
      <c r="C1" s="27"/>
      <c r="D1" s="27"/>
      <c r="E1" s="27"/>
    </row>
    <row r="2" spans="1:7" ht="24.95" customHeight="1" x14ac:dyDescent="0.2">
      <c r="A2" s="24" t="s">
        <v>8</v>
      </c>
      <c r="B2" s="25" t="s">
        <v>5</v>
      </c>
      <c r="C2" s="25"/>
      <c r="D2" s="25"/>
      <c r="E2" s="25"/>
    </row>
    <row r="3" spans="1:7" ht="24.95" customHeight="1" x14ac:dyDescent="0.2">
      <c r="A3" s="24"/>
      <c r="B3" s="26" t="s">
        <v>0</v>
      </c>
      <c r="C3" s="25" t="s">
        <v>4</v>
      </c>
      <c r="D3" s="25"/>
      <c r="E3" s="25"/>
      <c r="G3" s="10"/>
    </row>
    <row r="4" spans="1:7" ht="45" customHeight="1" x14ac:dyDescent="0.2">
      <c r="A4" s="24"/>
      <c r="B4" s="25"/>
      <c r="C4" s="19" t="s">
        <v>1</v>
      </c>
      <c r="D4" s="19" t="s">
        <v>2</v>
      </c>
      <c r="E4" s="19" t="s">
        <v>3</v>
      </c>
    </row>
    <row r="5" spans="1:7" ht="22.5" customHeight="1" x14ac:dyDescent="0.2">
      <c r="A5" s="6" t="s">
        <v>9</v>
      </c>
      <c r="B5" s="11">
        <f>B6+B7</f>
        <v>10180</v>
      </c>
      <c r="C5" s="11">
        <f>C6+C7</f>
        <v>4040</v>
      </c>
      <c r="D5" s="11">
        <f t="shared" ref="D5:E5" si="0">D6+D7</f>
        <v>4330</v>
      </c>
      <c r="E5" s="12">
        <f t="shared" si="0"/>
        <v>1810</v>
      </c>
      <c r="F5" s="9"/>
    </row>
    <row r="6" spans="1:7" ht="18" customHeight="1" x14ac:dyDescent="0.2">
      <c r="A6" s="7" t="s">
        <v>10</v>
      </c>
      <c r="B6" s="13">
        <f>B9+B12+B15+B18+B21+B24+B27+B30+B33+B36+B39</f>
        <v>6510</v>
      </c>
      <c r="C6" s="13">
        <f t="shared" ref="C6:E6" si="1">C9+C12+C15+C18+C21+C24+C27+C30+C33+C36+C39</f>
        <v>2900</v>
      </c>
      <c r="D6" s="13">
        <f t="shared" si="1"/>
        <v>1860</v>
      </c>
      <c r="E6" s="14">
        <f t="shared" si="1"/>
        <v>1750</v>
      </c>
      <c r="F6" s="9"/>
    </row>
    <row r="7" spans="1:7" ht="18" customHeight="1" x14ac:dyDescent="0.2">
      <c r="A7" s="7" t="s">
        <v>11</v>
      </c>
      <c r="B7" s="13">
        <f>B10+B13+B16+B19+B22+B25+B28+B31+B34+B37+B40</f>
        <v>3670</v>
      </c>
      <c r="C7" s="13">
        <f t="shared" ref="C7:E7" si="2">C10+C13+C16+C19+C22+C25+C28+C31+C34+C37+C40</f>
        <v>1140</v>
      </c>
      <c r="D7" s="13">
        <f t="shared" si="2"/>
        <v>2470</v>
      </c>
      <c r="E7" s="14">
        <f t="shared" si="2"/>
        <v>60</v>
      </c>
      <c r="F7" s="9"/>
    </row>
    <row r="8" spans="1:7" ht="22.5" customHeight="1" x14ac:dyDescent="0.2">
      <c r="A8" s="23" t="s">
        <v>12</v>
      </c>
      <c r="B8" s="15">
        <f>B9+B10</f>
        <v>20</v>
      </c>
      <c r="C8" s="15">
        <f>C9+C10</f>
        <v>20</v>
      </c>
      <c r="D8" s="15" t="s">
        <v>25</v>
      </c>
      <c r="E8" s="16" t="s">
        <v>25</v>
      </c>
      <c r="F8" s="9"/>
    </row>
    <row r="9" spans="1:7" ht="18" customHeight="1" x14ac:dyDescent="0.2">
      <c r="A9" s="7" t="s">
        <v>10</v>
      </c>
      <c r="B9" s="17">
        <f>SUM(C9:E9)</f>
        <v>20</v>
      </c>
      <c r="C9" s="20">
        <v>20</v>
      </c>
      <c r="D9" s="21" t="s">
        <v>25</v>
      </c>
      <c r="E9" s="21" t="s">
        <v>25</v>
      </c>
      <c r="F9" s="9"/>
    </row>
    <row r="10" spans="1:7" ht="18" customHeight="1" x14ac:dyDescent="0.2">
      <c r="A10" s="7" t="s">
        <v>11</v>
      </c>
      <c r="B10" s="17">
        <f>SUM(C10:E10)</f>
        <v>0</v>
      </c>
      <c r="C10" s="20">
        <v>0</v>
      </c>
      <c r="D10" s="21" t="s">
        <v>25</v>
      </c>
      <c r="E10" s="21" t="s">
        <v>25</v>
      </c>
      <c r="F10" s="9"/>
    </row>
    <row r="11" spans="1:7" ht="22.5" customHeight="1" x14ac:dyDescent="0.2">
      <c r="A11" s="23" t="s">
        <v>13</v>
      </c>
      <c r="B11" s="15">
        <f>B12+B13</f>
        <v>380</v>
      </c>
      <c r="C11" s="15">
        <f t="shared" ref="C11" si="3">C12+C13</f>
        <v>310</v>
      </c>
      <c r="D11" s="15">
        <f>D12+D13</f>
        <v>40</v>
      </c>
      <c r="E11" s="16">
        <f t="shared" ref="E11" si="4">E12+E13</f>
        <v>30</v>
      </c>
      <c r="F11" s="9"/>
    </row>
    <row r="12" spans="1:7" ht="18" customHeight="1" x14ac:dyDescent="0.2">
      <c r="A12" s="7" t="s">
        <v>10</v>
      </c>
      <c r="B12" s="17">
        <f>SUM(C12:E12)</f>
        <v>380</v>
      </c>
      <c r="C12" s="20">
        <v>310</v>
      </c>
      <c r="D12" s="21">
        <v>40</v>
      </c>
      <c r="E12" s="21">
        <v>30</v>
      </c>
      <c r="F12" s="9"/>
    </row>
    <row r="13" spans="1:7" ht="18" customHeight="1" x14ac:dyDescent="0.2">
      <c r="A13" s="7" t="s">
        <v>11</v>
      </c>
      <c r="B13" s="17">
        <f t="shared" ref="B13" si="5">SUM(C13:E13)</f>
        <v>0</v>
      </c>
      <c r="C13" s="20">
        <v>0</v>
      </c>
      <c r="D13" s="21" t="s">
        <v>25</v>
      </c>
      <c r="E13" s="21">
        <v>0</v>
      </c>
      <c r="F13" s="9"/>
    </row>
    <row r="14" spans="1:7" ht="22.5" customHeight="1" x14ac:dyDescent="0.2">
      <c r="A14" s="23" t="s">
        <v>14</v>
      </c>
      <c r="B14" s="15">
        <f>B15+B16</f>
        <v>50</v>
      </c>
      <c r="C14" s="15">
        <f t="shared" ref="C14:E14" si="6">C15+C16</f>
        <v>30</v>
      </c>
      <c r="D14" s="15">
        <f t="shared" si="6"/>
        <v>10</v>
      </c>
      <c r="E14" s="16">
        <f t="shared" si="6"/>
        <v>10</v>
      </c>
      <c r="F14" s="9"/>
    </row>
    <row r="15" spans="1:7" ht="18" customHeight="1" x14ac:dyDescent="0.2">
      <c r="A15" s="7" t="s">
        <v>10</v>
      </c>
      <c r="B15" s="17">
        <f t="shared" ref="B15:B16" si="7">SUM(C15:E15)</f>
        <v>50</v>
      </c>
      <c r="C15" s="20">
        <v>30</v>
      </c>
      <c r="D15" s="21">
        <v>10</v>
      </c>
      <c r="E15" s="21">
        <v>10</v>
      </c>
      <c r="F15" s="9"/>
    </row>
    <row r="16" spans="1:7" ht="18" customHeight="1" x14ac:dyDescent="0.2">
      <c r="A16" s="7" t="s">
        <v>11</v>
      </c>
      <c r="B16" s="17">
        <f t="shared" si="7"/>
        <v>0</v>
      </c>
      <c r="C16" s="20">
        <v>0</v>
      </c>
      <c r="D16" s="21" t="s">
        <v>25</v>
      </c>
      <c r="E16" s="21">
        <v>0</v>
      </c>
      <c r="F16" s="9"/>
    </row>
    <row r="17" spans="1:6" ht="22.5" customHeight="1" x14ac:dyDescent="0.2">
      <c r="A17" s="23" t="s">
        <v>15</v>
      </c>
      <c r="B17" s="15">
        <f>B18+B19</f>
        <v>6630</v>
      </c>
      <c r="C17" s="15">
        <f t="shared" ref="C17:E17" si="8">C18+C19</f>
        <v>2250</v>
      </c>
      <c r="D17" s="15">
        <f>D18+D19</f>
        <v>4200</v>
      </c>
      <c r="E17" s="16">
        <f t="shared" si="8"/>
        <v>180</v>
      </c>
      <c r="F17" s="9"/>
    </row>
    <row r="18" spans="1:6" ht="18" customHeight="1" x14ac:dyDescent="0.2">
      <c r="A18" s="7" t="s">
        <v>10</v>
      </c>
      <c r="B18" s="17">
        <f t="shared" ref="B18:B19" si="9">SUM(C18:E18)</f>
        <v>3060</v>
      </c>
      <c r="C18" s="20">
        <v>1160</v>
      </c>
      <c r="D18" s="21">
        <v>1730</v>
      </c>
      <c r="E18" s="21">
        <v>170</v>
      </c>
      <c r="F18" s="9"/>
    </row>
    <row r="19" spans="1:6" ht="18" customHeight="1" x14ac:dyDescent="0.2">
      <c r="A19" s="7" t="s">
        <v>11</v>
      </c>
      <c r="B19" s="17">
        <f t="shared" si="9"/>
        <v>3570</v>
      </c>
      <c r="C19" s="20">
        <v>1090</v>
      </c>
      <c r="D19" s="21">
        <v>2470</v>
      </c>
      <c r="E19" s="21">
        <v>10</v>
      </c>
      <c r="F19" s="9"/>
    </row>
    <row r="20" spans="1:6" ht="22.5" customHeight="1" x14ac:dyDescent="0.2">
      <c r="A20" s="23" t="s">
        <v>16</v>
      </c>
      <c r="B20" s="15">
        <f>B21+B22</f>
        <v>190</v>
      </c>
      <c r="C20" s="15">
        <f t="shared" ref="C20" si="10">C21+C22</f>
        <v>130</v>
      </c>
      <c r="D20" s="15">
        <f t="shared" ref="D20" si="11">D21+D22</f>
        <v>20</v>
      </c>
      <c r="E20" s="16">
        <f t="shared" ref="E20" si="12">E21+E22</f>
        <v>40</v>
      </c>
      <c r="F20" s="9"/>
    </row>
    <row r="21" spans="1:6" ht="18" customHeight="1" x14ac:dyDescent="0.2">
      <c r="A21" s="7" t="s">
        <v>10</v>
      </c>
      <c r="B21" s="17">
        <f t="shared" ref="B21:B22" si="13">SUM(C21:E21)</f>
        <v>170</v>
      </c>
      <c r="C21" s="20">
        <v>110</v>
      </c>
      <c r="D21" s="21">
        <v>20</v>
      </c>
      <c r="E21" s="21">
        <v>40</v>
      </c>
      <c r="F21" s="9"/>
    </row>
    <row r="22" spans="1:6" ht="18" customHeight="1" x14ac:dyDescent="0.2">
      <c r="A22" s="7" t="s">
        <v>11</v>
      </c>
      <c r="B22" s="17">
        <f t="shared" si="13"/>
        <v>20</v>
      </c>
      <c r="C22" s="20">
        <v>20</v>
      </c>
      <c r="D22" s="21">
        <v>0</v>
      </c>
      <c r="E22" s="21" t="s">
        <v>25</v>
      </c>
      <c r="F22" s="9"/>
    </row>
    <row r="23" spans="1:6" ht="22.5" customHeight="1" x14ac:dyDescent="0.2">
      <c r="A23" s="23" t="s">
        <v>17</v>
      </c>
      <c r="B23" s="15">
        <f>B24+B25</f>
        <v>200</v>
      </c>
      <c r="C23" s="15">
        <f t="shared" ref="C23" si="14">C24+C25</f>
        <v>170</v>
      </c>
      <c r="D23" s="15">
        <f t="shared" ref="D23" si="15">D24+D25</f>
        <v>20</v>
      </c>
      <c r="E23" s="16">
        <f t="shared" ref="E23" si="16">E24+E25</f>
        <v>10</v>
      </c>
      <c r="F23" s="9"/>
    </row>
    <row r="24" spans="1:6" ht="18" customHeight="1" x14ac:dyDescent="0.2">
      <c r="A24" s="7" t="s">
        <v>10</v>
      </c>
      <c r="B24" s="17">
        <f t="shared" ref="B24:B25" si="17">SUM(C24:E24)</f>
        <v>190</v>
      </c>
      <c r="C24" s="20">
        <v>160</v>
      </c>
      <c r="D24" s="21">
        <v>20</v>
      </c>
      <c r="E24" s="21">
        <v>10</v>
      </c>
      <c r="F24" s="9"/>
    </row>
    <row r="25" spans="1:6" ht="18" customHeight="1" x14ac:dyDescent="0.2">
      <c r="A25" s="7" t="s">
        <v>11</v>
      </c>
      <c r="B25" s="17">
        <f t="shared" si="17"/>
        <v>10</v>
      </c>
      <c r="C25" s="20">
        <v>10</v>
      </c>
      <c r="D25" s="21">
        <v>0</v>
      </c>
      <c r="E25" s="21">
        <v>0</v>
      </c>
      <c r="F25" s="9"/>
    </row>
    <row r="26" spans="1:6" ht="22.5" customHeight="1" x14ac:dyDescent="0.2">
      <c r="A26" s="23" t="s">
        <v>18</v>
      </c>
      <c r="B26" s="15">
        <f>B27+B28</f>
        <v>290</v>
      </c>
      <c r="C26" s="15">
        <f t="shared" ref="C26" si="18">C27+C28</f>
        <v>200</v>
      </c>
      <c r="D26" s="15">
        <f t="shared" ref="D26" si="19">D27+D28</f>
        <v>30</v>
      </c>
      <c r="E26" s="16">
        <f t="shared" ref="E26" si="20">E27+E28</f>
        <v>60</v>
      </c>
      <c r="F26" s="9"/>
    </row>
    <row r="27" spans="1:6" ht="18" customHeight="1" x14ac:dyDescent="0.2">
      <c r="A27" s="7" t="s">
        <v>10</v>
      </c>
      <c r="B27" s="17">
        <f t="shared" ref="B27:B28" si="21">SUM(C27:E27)</f>
        <v>280</v>
      </c>
      <c r="C27" s="20">
        <v>200</v>
      </c>
      <c r="D27" s="21">
        <v>30</v>
      </c>
      <c r="E27" s="21">
        <v>50</v>
      </c>
      <c r="F27" s="9"/>
    </row>
    <row r="28" spans="1:6" ht="18" customHeight="1" x14ac:dyDescent="0.2">
      <c r="A28" s="7" t="s">
        <v>11</v>
      </c>
      <c r="B28" s="17">
        <f t="shared" si="21"/>
        <v>10</v>
      </c>
      <c r="C28" s="20">
        <v>0</v>
      </c>
      <c r="D28" s="21">
        <v>0</v>
      </c>
      <c r="E28" s="21">
        <v>10</v>
      </c>
      <c r="F28" s="9"/>
    </row>
    <row r="29" spans="1:6" ht="22.5" customHeight="1" x14ac:dyDescent="0.2">
      <c r="A29" s="23" t="s">
        <v>19</v>
      </c>
      <c r="B29" s="15">
        <f>B30+B31</f>
        <v>210</v>
      </c>
      <c r="C29" s="15">
        <f t="shared" ref="C29" si="22">C30+C31</f>
        <v>200</v>
      </c>
      <c r="D29" s="15">
        <f t="shared" ref="D29" si="23">D30+D31</f>
        <v>0</v>
      </c>
      <c r="E29" s="16">
        <f t="shared" ref="E29" si="24">E30+E31</f>
        <v>10</v>
      </c>
      <c r="F29" s="9"/>
    </row>
    <row r="30" spans="1:6" ht="18" customHeight="1" x14ac:dyDescent="0.2">
      <c r="A30" s="7" t="s">
        <v>10</v>
      </c>
      <c r="B30" s="17">
        <f t="shared" ref="B30:B31" si="25">SUM(C30:E30)</f>
        <v>200</v>
      </c>
      <c r="C30" s="20">
        <v>190</v>
      </c>
      <c r="D30" s="21">
        <v>0</v>
      </c>
      <c r="E30" s="21">
        <v>10</v>
      </c>
      <c r="F30" s="9"/>
    </row>
    <row r="31" spans="1:6" ht="18" customHeight="1" x14ac:dyDescent="0.2">
      <c r="A31" s="7" t="s">
        <v>11</v>
      </c>
      <c r="B31" s="17">
        <f t="shared" si="25"/>
        <v>10</v>
      </c>
      <c r="C31" s="20">
        <v>10</v>
      </c>
      <c r="D31" s="21" t="s">
        <v>25</v>
      </c>
      <c r="E31" s="21" t="s">
        <v>25</v>
      </c>
      <c r="F31" s="9"/>
    </row>
    <row r="32" spans="1:6" ht="22.5" customHeight="1" x14ac:dyDescent="0.2">
      <c r="A32" s="23" t="s">
        <v>20</v>
      </c>
      <c r="B32" s="15">
        <f>B33+B34</f>
        <v>0</v>
      </c>
      <c r="C32" s="15">
        <f t="shared" ref="C32" si="26">C33+C34</f>
        <v>0</v>
      </c>
      <c r="D32" s="15" t="s">
        <v>25</v>
      </c>
      <c r="E32" s="16" t="s">
        <v>25</v>
      </c>
      <c r="F32" s="9"/>
    </row>
    <row r="33" spans="1:6" ht="18" customHeight="1" x14ac:dyDescent="0.2">
      <c r="A33" s="7" t="s">
        <v>10</v>
      </c>
      <c r="B33" s="17">
        <f t="shared" ref="B33:B34" si="27">SUM(C33:E33)</f>
        <v>0</v>
      </c>
      <c r="C33" s="20">
        <v>0</v>
      </c>
      <c r="D33" s="21" t="s">
        <v>25</v>
      </c>
      <c r="E33" s="21" t="s">
        <v>25</v>
      </c>
      <c r="F33" s="9"/>
    </row>
    <row r="34" spans="1:6" ht="18" customHeight="1" x14ac:dyDescent="0.2">
      <c r="A34" s="7" t="s">
        <v>11</v>
      </c>
      <c r="B34" s="17">
        <f t="shared" si="27"/>
        <v>0</v>
      </c>
      <c r="C34" s="20">
        <v>0</v>
      </c>
      <c r="D34" s="21" t="s">
        <v>25</v>
      </c>
      <c r="E34" s="21" t="s">
        <v>25</v>
      </c>
      <c r="F34" s="9"/>
    </row>
    <row r="35" spans="1:6" ht="22.5" customHeight="1" x14ac:dyDescent="0.2">
      <c r="A35" s="23" t="s">
        <v>21</v>
      </c>
      <c r="B35" s="15">
        <f>B36+B37</f>
        <v>750</v>
      </c>
      <c r="C35" s="15">
        <f t="shared" ref="C35" si="28">C36+C37</f>
        <v>640</v>
      </c>
      <c r="D35" s="15">
        <f t="shared" ref="D35" si="29">D36+D37</f>
        <v>10</v>
      </c>
      <c r="E35" s="16">
        <f t="shared" ref="E35" si="30">E36+E37</f>
        <v>100</v>
      </c>
      <c r="F35" s="9"/>
    </row>
    <row r="36" spans="1:6" ht="18" customHeight="1" x14ac:dyDescent="0.2">
      <c r="A36" s="7" t="s">
        <v>10</v>
      </c>
      <c r="B36" s="17">
        <f t="shared" ref="B36:B37" si="31">SUM(C36:E36)</f>
        <v>740</v>
      </c>
      <c r="C36" s="20">
        <v>630</v>
      </c>
      <c r="D36" s="21">
        <v>10</v>
      </c>
      <c r="E36" s="21">
        <v>100</v>
      </c>
      <c r="F36" s="9"/>
    </row>
    <row r="37" spans="1:6" ht="18" customHeight="1" x14ac:dyDescent="0.2">
      <c r="A37" s="7" t="s">
        <v>11</v>
      </c>
      <c r="B37" s="17">
        <f t="shared" si="31"/>
        <v>10</v>
      </c>
      <c r="C37" s="20">
        <v>10</v>
      </c>
      <c r="D37" s="21" t="s">
        <v>25</v>
      </c>
      <c r="E37" s="21" t="s">
        <v>25</v>
      </c>
      <c r="F37" s="9"/>
    </row>
    <row r="38" spans="1:6" ht="22.5" customHeight="1" x14ac:dyDescent="0.2">
      <c r="A38" s="23" t="s">
        <v>22</v>
      </c>
      <c r="B38" s="15">
        <f>B39+B40</f>
        <v>1460</v>
      </c>
      <c r="C38" s="15">
        <f t="shared" ref="C38" si="32">C39+C40</f>
        <v>90</v>
      </c>
      <c r="D38" s="15" t="s">
        <v>25</v>
      </c>
      <c r="E38" s="16">
        <f t="shared" ref="E38" si="33">E39+E40</f>
        <v>1370</v>
      </c>
      <c r="F38" s="9"/>
    </row>
    <row r="39" spans="1:6" ht="18" customHeight="1" x14ac:dyDescent="0.2">
      <c r="A39" s="7" t="s">
        <v>10</v>
      </c>
      <c r="B39" s="17">
        <f t="shared" ref="B39:B40" si="34">SUM(C39:E39)</f>
        <v>1420</v>
      </c>
      <c r="C39" s="20">
        <v>90</v>
      </c>
      <c r="D39" s="21" t="s">
        <v>25</v>
      </c>
      <c r="E39" s="21">
        <v>1330</v>
      </c>
      <c r="F39" s="9"/>
    </row>
    <row r="40" spans="1:6" ht="18" customHeight="1" x14ac:dyDescent="0.2">
      <c r="A40" s="8" t="s">
        <v>11</v>
      </c>
      <c r="B40" s="18">
        <f t="shared" si="34"/>
        <v>40</v>
      </c>
      <c r="C40" s="22">
        <v>0</v>
      </c>
      <c r="D40" s="22" t="s">
        <v>25</v>
      </c>
      <c r="E40" s="22">
        <v>40</v>
      </c>
      <c r="F40" s="9"/>
    </row>
    <row r="41" spans="1:6" ht="18" customHeight="1" x14ac:dyDescent="0.2">
      <c r="A41" s="1" t="s">
        <v>6</v>
      </c>
    </row>
    <row r="42" spans="1:6" ht="18" customHeight="1" x14ac:dyDescent="0.2">
      <c r="A42" s="5" t="s">
        <v>7</v>
      </c>
    </row>
    <row r="43" spans="1:6" ht="18" customHeight="1" x14ac:dyDescent="0.2">
      <c r="A43" s="4" t="s">
        <v>23</v>
      </c>
    </row>
  </sheetData>
  <sheetProtection selectLockedCells="1"/>
  <mergeCells count="5">
    <mergeCell ref="A2:A4"/>
    <mergeCell ref="B2:E2"/>
    <mergeCell ref="B3:B4"/>
    <mergeCell ref="C3:E3"/>
    <mergeCell ref="A1:E1"/>
  </mergeCells>
  <printOptions horizontalCentered="1"/>
  <pageMargins left="0.78740157480314965" right="0.78740157480314965" top="0.98425196850393704" bottom="0.98425196850393704" header="0" footer="0"/>
  <pageSetup scale="80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312-44</vt:lpstr>
      <vt:lpstr>'312-44'!Área_de_impresión</vt:lpstr>
      <vt:lpstr>'312-44'!Imprimir_área_IM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 DE LA REPUBLICA</dc:creator>
  <cp:lastModifiedBy>ADALBERTO RODRIGUEZ</cp:lastModifiedBy>
  <cp:lastPrinted>2025-09-23T19:50:49Z</cp:lastPrinted>
  <dcterms:created xsi:type="dcterms:W3CDTF">1998-04-08T18:47:50Z</dcterms:created>
  <dcterms:modified xsi:type="dcterms:W3CDTF">2025-10-17T19:19:45Z</dcterms:modified>
</cp:coreProperties>
</file>